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8F3204BD-414D-4965-A6E4-7FF4E7B1568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Realizace!$B$1:$G$66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B55" i="1" l="1"/>
  <c r="B48" i="1" l="1"/>
  <c r="B49" i="1"/>
  <c r="B56" i="1" l="1"/>
  <c r="B54" i="1"/>
  <c r="E34" i="1"/>
  <c r="E56" i="1" s="1"/>
  <c r="G34" i="1"/>
  <c r="E27" i="1"/>
  <c r="E55" i="1" s="1"/>
  <c r="E15" i="1"/>
  <c r="E12" i="1"/>
  <c r="G27" i="1" l="1"/>
  <c r="G38" i="1" s="1"/>
  <c r="E49" i="1"/>
  <c r="G55" i="1" l="1"/>
  <c r="G12" i="1"/>
  <c r="G15" i="1" l="1"/>
  <c r="G56" i="1"/>
  <c r="G58" i="1" s="1"/>
  <c r="G49" i="1" l="1"/>
  <c r="G52" i="1" s="1"/>
  <c r="G60" i="1" s="1"/>
  <c r="G64" i="1" l="1"/>
</calcChain>
</file>

<file path=xl/sharedStrings.xml><?xml version="1.0" encoding="utf-8"?>
<sst xmlns="http://schemas.openxmlformats.org/spreadsheetml/2006/main" count="55" uniqueCount="45">
  <si>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</si>
  <si>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</si>
  <si>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</si>
  <si>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</si>
  <si>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</si>
  <si>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</si>
  <si>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</si>
  <si>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</si>
  <si>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</si>
  <si>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</si>
  <si>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</si>
  <si>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</si>
  <si>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</si>
  <si>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</si>
  <si>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</si>
  <si>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</si>
  <si>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</si>
  <si>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</si>
  <si>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</si>
  <si>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</si>
  <si>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</si>
  <si>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</si>
  <si>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</si>
  <si>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</si>
  <si>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</si>
  <si>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</si>
  <si>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</si>
  <si>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</si>
  <si>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</si>
  <si>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</si>
  <si>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</si>
  <si>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</si>
  <si>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</si>
  <si>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</si>
  <si>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D.2.1.3 Přejezdy a přechody</t>
  </si>
  <si>
    <t>D.2.1.3</t>
  </si>
  <si>
    <t>Zrušení přejezdu P7803 v km 21,336 trati krnov  Jindřichov ve Slezsku - státní hranice</t>
  </si>
  <si>
    <t>Zrušení PZS F2 km 21,336</t>
  </si>
  <si>
    <t>01-01-31</t>
  </si>
  <si>
    <t>01-10-01</t>
  </si>
  <si>
    <t>Železniční svršek - bezd dílu 54 (3.podbití)</t>
  </si>
  <si>
    <t>Železniční svršek - ostatní úpravy žel.svršku (3.podbití)</t>
  </si>
  <si>
    <t>01-13-01</t>
  </si>
  <si>
    <t>Železniční přejezd</t>
  </si>
  <si>
    <t>SO90-90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</si>
</sst>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3" fontId="2" fillId="0" borderId="6" xfId="2" applyNumberFormat="1" applyFont="1" applyBorder="1" applyAlignment="1" applyProtection="1">
      <alignment vertical="top"/>
      <protection locked="0"/>
    </xf>
    <xf numFmtId="3" fontId="5" fillId="0" borderId="6" xfId="2" applyNumberFormat="1" applyFont="1" applyBorder="1" applyAlignment="1" applyProtection="1">
      <alignment vertical="top"/>
      <protection locked="0"/>
    </xf>
    <xf numFmtId="3" fontId="10" fillId="0" borderId="6" xfId="2" applyNumberFormat="1" applyFont="1" applyBorder="1" applyAlignment="1" applyProtection="1">
      <alignment vertical="top"/>
      <protection locked="0"/>
    </xf>
    <xf numFmtId="3" fontId="5" fillId="0" borderId="11" xfId="2" applyNumberFormat="1" applyFont="1" applyBorder="1" applyAlignment="1" applyProtection="1">
      <alignment vertical="top"/>
      <protection locked="0"/>
    </xf>
    <xf numFmtId="3" fontId="9" fillId="0" borderId="12" xfId="2" applyNumberFormat="1" applyFont="1" applyBorder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3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0" fillId="3" borderId="6" xfId="2" applyFont="1" applyFill="1" applyBorder="1" applyAlignment="1" applyProtection="1">
      <alignment vertical="top"/>
      <protection locked="0"/>
    </xf>
    <xf numFmtId="0" fontId="2" fillId="3" borderId="6" xfId="2" applyFont="1" applyFill="1" applyBorder="1" applyAlignment="1" applyProtection="1">
      <alignment vertical="top"/>
      <protection locked="0"/>
    </xf>
    <xf numFmtId="49" fontId="2" fillId="3" borderId="6" xfId="2" applyNumberFormat="1" applyFont="1" applyFill="1" applyBorder="1" applyAlignment="1" applyProtection="1">
      <alignment vertical="top"/>
      <protection locked="0"/>
    </xf>
    <xf numFmtId="0" fontId="2" fillId="3" borderId="6" xfId="2" applyFont="1" applyFill="1" applyBorder="1" applyAlignment="1" applyProtection="1">
      <alignment vertical="top" wrapText="1"/>
      <protection locked="0"/>
    </xf>
    <xf numFmtId="4" fontId="2" fillId="3" borderId="6" xfId="2" applyNumberFormat="1" applyFont="1" applyFill="1" applyBorder="1" applyAlignment="1" applyProtection="1">
      <alignment vertical="top" wrapText="1"/>
      <protection locked="0"/>
    </xf>
    <xf numFmtId="0" fontId="10" fillId="3" borderId="0" xfId="2" applyFont="1" applyFill="1" applyAlignment="1" applyProtection="1">
      <alignment vertical="top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18" fillId="0" borderId="14" xfId="2" applyFont="1" applyBorder="1" applyAlignment="1" applyProtection="1">
      <alignment horizontal="left" vertical="top" wrapText="1"/>
      <protection locked="0"/>
    </xf>
    <xf numFmtId="0" fontId="21" fillId="0" borderId="14" xfId="2" applyFont="1" applyBorder="1" applyAlignment="1" applyProtection="1">
      <alignment horizontal="center" vertical="top" wrapText="1"/>
      <protection locked="0"/>
    </xf>
    <xf numFmtId="1" fontId="6" fillId="0" borderId="4" xfId="2" applyNumberFormat="1" applyFont="1" applyBorder="1" applyAlignment="1" applyProtection="1">
      <alignment vertical="top"/>
      <protection locked="0"/>
    </xf>
    <xf numFmtId="1" fontId="8" fillId="2" borderId="6" xfId="2" applyNumberFormat="1" applyFont="1" applyFill="1" applyBorder="1" applyAlignment="1" applyProtection="1">
      <alignment vertical="top"/>
      <protection locked="0"/>
    </xf>
    <xf numFmtId="3" fontId="8" fillId="0" borderId="6" xfId="2" applyNumberFormat="1" applyFont="1" applyBorder="1" applyAlignment="1" applyProtection="1">
      <alignment vertical="top"/>
      <protection locked="0"/>
    </xf>
    <xf numFmtId="3" fontId="28" fillId="2" borderId="6" xfId="2" applyNumberFormat="1" applyFont="1" applyFill="1" applyBorder="1" applyAlignment="1" applyProtection="1">
      <alignment vertical="top"/>
      <protection locked="0"/>
    </xf>
    <xf numFmtId="3" fontId="28" fillId="0" borderId="6" xfId="2" applyNumberFormat="1" applyFont="1" applyBorder="1" applyAlignment="1" applyProtection="1">
      <alignment vertical="top"/>
      <protection locked="0"/>
    </xf>
    <xf numFmtId="3" fontId="13" fillId="0" borderId="6" xfId="2" applyNumberFormat="1" applyFont="1" applyBorder="1" applyAlignment="1" applyProtection="1">
      <alignment vertical="top"/>
      <protection locked="0"/>
    </xf>
    <xf numFmtId="3" fontId="5" fillId="2" borderId="6" xfId="2" applyNumberFormat="1" applyFont="1" applyFill="1" applyBorder="1" applyAlignment="1" applyProtection="1">
      <alignment vertical="top"/>
      <protection locked="0"/>
    </xf>
    <xf numFmtId="3" fontId="15" fillId="0" borderId="4" xfId="2" applyNumberFormat="1" applyFont="1" applyBorder="1" applyAlignment="1" applyProtection="1">
      <alignment vertical="top"/>
      <protection locked="0"/>
    </xf>
    <xf numFmtId="3" fontId="14" fillId="2" borderId="6" xfId="2" applyNumberFormat="1" applyFont="1" applyFill="1" applyBorder="1" applyAlignment="1" applyProtection="1">
      <alignment vertical="top"/>
      <protection locked="0"/>
    </xf>
    <xf numFmtId="3" fontId="14" fillId="0" borderId="6" xfId="2" applyNumberFormat="1" applyFont="1" applyBorder="1" applyAlignment="1" applyProtection="1">
      <alignment vertical="top"/>
      <protection locked="0"/>
    </xf>
    <xf numFmtId="3" fontId="2" fillId="3" borderId="6" xfId="2" applyNumberFormat="1" applyFont="1" applyFill="1" applyBorder="1" applyAlignment="1" applyProtection="1">
      <alignment vertical="top"/>
      <protection locked="0"/>
    </xf>
    <xf numFmtId="3" fontId="3" fillId="0" borderId="14" xfId="2" applyNumberFormat="1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99"/>
  <sheetViews>
    <sheetView tabSelected="1" topLeftCell="B32" zoomScaleNormal="100" zoomScalePageLayoutView="60" workbookViewId="0">
      <selection activeCell="G62" sqref="G62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04" t="s">
        <v>21</v>
      </c>
      <c r="E1" s="148" t="s">
        <v>36</v>
      </c>
      <c r="F1" s="148"/>
      <c r="G1" s="148"/>
    </row>
    <row r="2" spans="1:7" ht="18" x14ac:dyDescent="0.25">
      <c r="D2" s="104"/>
      <c r="E2" s="105"/>
      <c r="F2" s="105"/>
      <c r="G2" s="105"/>
    </row>
    <row r="3" spans="1:7" ht="42.75" customHeight="1" thickBot="1" x14ac:dyDescent="0.3">
      <c r="C3" s="2"/>
      <c r="D3" s="102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7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36"/>
    </row>
    <row r="6" spans="1:7" s="21" customFormat="1" ht="15" x14ac:dyDescent="0.25">
      <c r="A6" s="18"/>
      <c r="B6" s="19" t="s">
        <v>25</v>
      </c>
      <c r="C6" s="19" t="s">
        <v>27</v>
      </c>
      <c r="D6" s="20"/>
      <c r="E6" s="20"/>
      <c r="F6" s="20"/>
      <c r="G6" s="137"/>
    </row>
    <row r="7" spans="1:7" s="21" customFormat="1" ht="15" x14ac:dyDescent="0.25">
      <c r="A7" s="18"/>
      <c r="B7" s="18"/>
      <c r="C7" s="18"/>
      <c r="D7" s="108"/>
      <c r="E7" s="108"/>
      <c r="F7" s="108"/>
      <c r="G7" s="138"/>
    </row>
    <row r="8" spans="1:7" s="27" customFormat="1" x14ac:dyDescent="0.25">
      <c r="A8" s="22"/>
      <c r="B8" s="22"/>
      <c r="C8" s="23" t="s">
        <v>28</v>
      </c>
      <c r="D8" s="24"/>
      <c r="E8" s="24"/>
      <c r="F8" s="25"/>
      <c r="G8" s="26"/>
    </row>
    <row r="9" spans="1:7" s="27" customFormat="1" x14ac:dyDescent="0.25">
      <c r="A9" s="22"/>
      <c r="B9" s="28" t="s">
        <v>29</v>
      </c>
      <c r="C9" s="28" t="s">
        <v>8</v>
      </c>
      <c r="D9" s="29" t="s">
        <v>38</v>
      </c>
      <c r="E9" s="121" t="s">
        <v>37</v>
      </c>
      <c r="F9" s="30" t="s">
        <v>26</v>
      </c>
      <c r="G9" s="116"/>
    </row>
    <row r="10" spans="1:7" s="27" customFormat="1" x14ac:dyDescent="0.25">
      <c r="A10" s="22"/>
      <c r="B10" s="28"/>
      <c r="C10" s="28"/>
      <c r="D10" s="29"/>
      <c r="E10" s="121"/>
      <c r="F10" s="30"/>
      <c r="G10" s="116"/>
    </row>
    <row r="11" spans="1:7" s="27" customFormat="1" x14ac:dyDescent="0.25">
      <c r="A11" s="22"/>
      <c r="B11" s="28"/>
      <c r="C11" s="28"/>
      <c r="D11" s="29"/>
      <c r="E11" s="122"/>
      <c r="F11" s="30"/>
      <c r="G11" s="116"/>
    </row>
    <row r="12" spans="1:7" s="35" customFormat="1" x14ac:dyDescent="0.25">
      <c r="A12" s="32"/>
      <c r="B12" s="33"/>
      <c r="C12" s="33"/>
      <c r="D12" s="98" t="s">
        <v>18</v>
      </c>
      <c r="E12" s="99" t="str">
        <f>C8</f>
        <v>D.1.1.3 Přejezdové zabezpečovací zařízení (PZZ)</v>
      </c>
      <c r="F12" s="100"/>
      <c r="G12" s="139">
        <f>SUM(G9:G10)</f>
        <v>0</v>
      </c>
    </row>
    <row r="13" spans="1:7" s="35" customFormat="1" x14ac:dyDescent="0.25">
      <c r="A13" s="32"/>
      <c r="B13" s="33"/>
      <c r="C13" s="33"/>
      <c r="D13" s="111"/>
      <c r="E13" s="106"/>
      <c r="F13" s="32"/>
      <c r="G13" s="140"/>
    </row>
    <row r="14" spans="1:7" s="35" customFormat="1" x14ac:dyDescent="0.25">
      <c r="A14" s="32"/>
      <c r="B14" s="33"/>
      <c r="C14" s="33"/>
      <c r="D14" s="95"/>
      <c r="E14" s="36"/>
      <c r="F14" s="33"/>
      <c r="G14" s="141"/>
    </row>
    <row r="15" spans="1:7" s="35" customFormat="1" x14ac:dyDescent="0.25">
      <c r="A15" s="32"/>
      <c r="B15" s="34"/>
      <c r="C15" s="23"/>
      <c r="D15" s="96" t="s">
        <v>19</v>
      </c>
      <c r="E15" s="101" t="str">
        <f>CONCATENATE(B6,"  ",C6)</f>
        <v>D.1.1  Zabezpečovací zařízení</v>
      </c>
      <c r="F15" s="34"/>
      <c r="G15" s="142">
        <f>SUM(G12)</f>
        <v>0</v>
      </c>
    </row>
    <row r="16" spans="1:7" s="35" customFormat="1" x14ac:dyDescent="0.25">
      <c r="A16" s="32"/>
      <c r="B16" s="33"/>
      <c r="C16" s="56"/>
      <c r="D16" s="112"/>
      <c r="E16" s="113"/>
      <c r="F16" s="33"/>
      <c r="G16" s="117"/>
    </row>
    <row r="17" spans="1:7" s="35" customFormat="1" x14ac:dyDescent="0.25">
      <c r="A17" s="32"/>
      <c r="B17" s="33"/>
      <c r="C17" s="56"/>
      <c r="D17" s="97"/>
      <c r="E17" s="113"/>
      <c r="F17" s="33"/>
      <c r="G17" s="117"/>
    </row>
    <row r="18" spans="1:7" s="27" customFormat="1" ht="13.5" thickBot="1" x14ac:dyDescent="0.3">
      <c r="A18" s="22"/>
      <c r="B18" s="37"/>
      <c r="C18" s="37"/>
      <c r="D18" s="40"/>
      <c r="E18" s="37"/>
      <c r="F18" s="37"/>
      <c r="G18" s="118"/>
    </row>
    <row r="19" spans="1:7" s="46" customFormat="1" ht="15.75" x14ac:dyDescent="0.25">
      <c r="A19" s="41"/>
      <c r="B19" s="12" t="s">
        <v>30</v>
      </c>
      <c r="C19" s="42" t="s">
        <v>9</v>
      </c>
      <c r="D19" s="43"/>
      <c r="E19" s="44"/>
      <c r="F19" s="45"/>
      <c r="G19" s="143"/>
    </row>
    <row r="20" spans="1:7" s="27" customFormat="1" ht="15.75" x14ac:dyDescent="0.25">
      <c r="A20" s="22"/>
      <c r="B20" s="19" t="s">
        <v>31</v>
      </c>
      <c r="C20" s="19" t="s">
        <v>24</v>
      </c>
      <c r="D20" s="20"/>
      <c r="E20" s="47"/>
      <c r="F20" s="47"/>
      <c r="G20" s="144"/>
    </row>
    <row r="21" spans="1:7" s="27" customFormat="1" ht="15.75" x14ac:dyDescent="0.25">
      <c r="A21" s="22"/>
      <c r="B21" s="18"/>
      <c r="C21" s="18"/>
      <c r="D21" s="130"/>
      <c r="E21" s="109"/>
      <c r="F21" s="109"/>
      <c r="G21" s="145"/>
    </row>
    <row r="22" spans="1:7" s="27" customFormat="1" x14ac:dyDescent="0.25">
      <c r="A22" s="22"/>
      <c r="B22" s="28"/>
      <c r="C22" s="23" t="s">
        <v>32</v>
      </c>
      <c r="D22" s="24"/>
      <c r="E22" s="98"/>
      <c r="F22" s="48"/>
      <c r="G22" s="118"/>
    </row>
    <row r="23" spans="1:7" s="27" customFormat="1" x14ac:dyDescent="0.25">
      <c r="A23" s="22"/>
      <c r="B23" s="28" t="s">
        <v>33</v>
      </c>
      <c r="C23" s="28" t="s">
        <v>10</v>
      </c>
      <c r="D23" s="31" t="s">
        <v>39</v>
      </c>
      <c r="E23" s="121" t="s">
        <v>40</v>
      </c>
      <c r="F23" s="39" t="s">
        <v>26</v>
      </c>
      <c r="G23" s="116"/>
    </row>
    <row r="24" spans="1:7" s="27" customFormat="1" x14ac:dyDescent="0.25">
      <c r="A24" s="22"/>
      <c r="B24" s="28" t="s">
        <v>33</v>
      </c>
      <c r="C24" s="28" t="s">
        <v>10</v>
      </c>
      <c r="D24" s="31" t="s">
        <v>39</v>
      </c>
      <c r="E24" s="121" t="s">
        <v>41</v>
      </c>
      <c r="F24" s="39" t="s">
        <v>26</v>
      </c>
      <c r="G24" s="116"/>
    </row>
    <row r="25" spans="1:7" s="27" customFormat="1" x14ac:dyDescent="0.25">
      <c r="A25" s="22"/>
      <c r="B25" s="28"/>
      <c r="C25" s="28"/>
      <c r="D25" s="31"/>
      <c r="E25" s="121"/>
      <c r="F25" s="39"/>
      <c r="G25" s="116"/>
    </row>
    <row r="26" spans="1:7" s="27" customFormat="1" x14ac:dyDescent="0.25">
      <c r="A26" s="22"/>
      <c r="B26" s="28"/>
      <c r="C26" s="28"/>
      <c r="D26" s="31"/>
      <c r="E26" s="115"/>
      <c r="F26" s="39"/>
      <c r="G26" s="116"/>
    </row>
    <row r="27" spans="1:7" s="27" customFormat="1" x14ac:dyDescent="0.25">
      <c r="A27" s="22"/>
      <c r="B27" s="28"/>
      <c r="C27" s="28"/>
      <c r="D27" s="98" t="s">
        <v>18</v>
      </c>
      <c r="E27" s="99" t="str">
        <f>C22</f>
        <v>D.2.1.1 Kolejový svršek a spodek</v>
      </c>
      <c r="F27" s="100"/>
      <c r="G27" s="139">
        <f>SUM(G23:G26)</f>
        <v>0</v>
      </c>
    </row>
    <row r="28" spans="1:7" s="27" customFormat="1" ht="15.75" x14ac:dyDescent="0.25">
      <c r="A28" s="22"/>
      <c r="B28" s="18"/>
      <c r="C28" s="18"/>
      <c r="D28" s="108"/>
      <c r="E28" s="109"/>
      <c r="F28" s="109"/>
      <c r="G28" s="145"/>
    </row>
    <row r="29" spans="1:7" s="27" customFormat="1" x14ac:dyDescent="0.25">
      <c r="A29" s="22"/>
      <c r="B29" s="28"/>
      <c r="C29" s="28"/>
      <c r="E29" s="106"/>
      <c r="F29" s="32"/>
      <c r="G29" s="140"/>
    </row>
    <row r="30" spans="1:7" s="27" customFormat="1" x14ac:dyDescent="0.25">
      <c r="A30" s="22"/>
      <c r="B30" s="28"/>
      <c r="C30" s="23" t="s">
        <v>34</v>
      </c>
      <c r="D30" s="24"/>
      <c r="E30" s="98"/>
      <c r="F30" s="48"/>
      <c r="G30" s="118"/>
    </row>
    <row r="31" spans="1:7" s="27" customFormat="1" x14ac:dyDescent="0.25">
      <c r="A31" s="22"/>
      <c r="B31" s="28" t="s">
        <v>35</v>
      </c>
      <c r="C31" s="28" t="s">
        <v>10</v>
      </c>
      <c r="D31" s="31" t="s">
        <v>42</v>
      </c>
      <c r="E31" s="121" t="s">
        <v>43</v>
      </c>
      <c r="F31" s="39" t="s">
        <v>26</v>
      </c>
      <c r="G31" s="116"/>
    </row>
    <row r="32" spans="1:7" s="27" customFormat="1" x14ac:dyDescent="0.25">
      <c r="A32" s="22"/>
      <c r="B32" s="28"/>
      <c r="C32" s="28"/>
      <c r="D32" s="31"/>
      <c r="E32" s="121"/>
      <c r="F32" s="39"/>
      <c r="G32" s="131"/>
    </row>
    <row r="33" spans="1:7" s="27" customFormat="1" x14ac:dyDescent="0.25">
      <c r="A33" s="22"/>
      <c r="B33" s="28"/>
      <c r="C33" s="28"/>
      <c r="D33" s="31"/>
      <c r="E33" s="115"/>
      <c r="F33" s="39"/>
      <c r="G33" s="116"/>
    </row>
    <row r="34" spans="1:7" s="27" customFormat="1" x14ac:dyDescent="0.25">
      <c r="A34" s="22"/>
      <c r="B34" s="28"/>
      <c r="C34" s="28"/>
      <c r="D34" s="98" t="s">
        <v>18</v>
      </c>
      <c r="E34" s="99" t="str">
        <f>C30</f>
        <v>D.2.1.3 Přejezdy a přechody</v>
      </c>
      <c r="F34" s="100"/>
      <c r="G34" s="139">
        <f>SUM(G31:G33)</f>
        <v>0</v>
      </c>
    </row>
    <row r="35" spans="1:7" s="27" customFormat="1" x14ac:dyDescent="0.25">
      <c r="A35" s="22"/>
      <c r="B35" s="28"/>
      <c r="C35" s="28"/>
      <c r="D35" s="110"/>
      <c r="E35" s="106"/>
      <c r="F35" s="32"/>
      <c r="G35" s="140"/>
    </row>
    <row r="36" spans="1:7" s="27" customFormat="1" x14ac:dyDescent="0.25">
      <c r="A36" s="22"/>
      <c r="B36" s="28"/>
      <c r="C36" s="28"/>
      <c r="D36" s="110"/>
      <c r="E36" s="106"/>
      <c r="F36" s="32"/>
      <c r="G36" s="140"/>
    </row>
    <row r="37" spans="1:7" s="27" customFormat="1" x14ac:dyDescent="0.25">
      <c r="A37" s="22"/>
      <c r="B37" s="28"/>
      <c r="C37" s="28"/>
      <c r="D37" s="110"/>
      <c r="E37" s="106"/>
      <c r="F37" s="32"/>
      <c r="G37" s="140"/>
    </row>
    <row r="38" spans="1:7" s="27" customFormat="1" x14ac:dyDescent="0.25">
      <c r="A38" s="22"/>
      <c r="B38" s="34"/>
      <c r="C38" s="23"/>
      <c r="D38" s="96" t="s">
        <v>18</v>
      </c>
      <c r="E38" s="23" t="str">
        <f>CONCATENATE(B20,"  ",C20)</f>
        <v>D.2.1  Inženýrské objekty</v>
      </c>
      <c r="F38" s="34"/>
      <c r="G38" s="142">
        <f>SUM(G27+G34)</f>
        <v>0</v>
      </c>
    </row>
    <row r="39" spans="1:7" s="27" customFormat="1" x14ac:dyDescent="0.25">
      <c r="A39" s="22"/>
      <c r="B39" s="33"/>
      <c r="C39" s="56"/>
      <c r="D39" s="97"/>
      <c r="E39" s="56"/>
      <c r="F39" s="33"/>
      <c r="G39" s="117"/>
    </row>
    <row r="40" spans="1:7" s="27" customFormat="1" x14ac:dyDescent="0.25">
      <c r="A40" s="22"/>
      <c r="B40" s="33"/>
      <c r="C40" s="56"/>
      <c r="D40" s="97"/>
      <c r="E40" s="56"/>
      <c r="F40" s="33"/>
      <c r="G40" s="117"/>
    </row>
    <row r="41" spans="1:7" s="27" customFormat="1" x14ac:dyDescent="0.25">
      <c r="A41" s="22"/>
      <c r="B41" s="28"/>
      <c r="C41" s="28"/>
      <c r="D41" s="110"/>
      <c r="E41" s="106"/>
      <c r="F41" s="32"/>
      <c r="G41" s="140"/>
    </row>
    <row r="42" spans="1:7" s="27" customFormat="1" x14ac:dyDescent="0.25">
      <c r="A42" s="22"/>
      <c r="B42" s="33"/>
      <c r="C42" s="56"/>
      <c r="D42" s="97"/>
      <c r="E42" s="113"/>
      <c r="F42" s="33"/>
      <c r="G42" s="117"/>
    </row>
    <row r="43" spans="1:7" s="27" customFormat="1" x14ac:dyDescent="0.25">
      <c r="A43" s="22"/>
      <c r="B43" s="107"/>
      <c r="C43" s="57"/>
      <c r="D43" s="97"/>
      <c r="E43" s="56"/>
      <c r="F43" s="33"/>
      <c r="G43" s="117"/>
    </row>
    <row r="44" spans="1:7" s="27" customFormat="1" x14ac:dyDescent="0.25">
      <c r="A44" s="22"/>
      <c r="B44" s="107"/>
      <c r="C44" s="57"/>
      <c r="D44" s="97"/>
      <c r="E44" s="56"/>
      <c r="F44" s="33"/>
      <c r="G44" s="117"/>
    </row>
    <row r="45" spans="1:7" s="27" customFormat="1" x14ac:dyDescent="0.25">
      <c r="A45" s="22"/>
      <c r="B45" s="107"/>
      <c r="C45" s="57"/>
      <c r="D45" s="97"/>
      <c r="E45" s="56"/>
      <c r="F45" s="33"/>
      <c r="G45" s="117"/>
    </row>
    <row r="46" spans="1:7" s="27" customFormat="1" x14ac:dyDescent="0.25">
      <c r="A46" s="22"/>
      <c r="B46" s="22"/>
      <c r="C46" s="22"/>
      <c r="D46" s="49"/>
      <c r="E46" s="50"/>
      <c r="F46" s="48"/>
      <c r="G46" s="118"/>
    </row>
    <row r="47" spans="1:7" s="27" customFormat="1" ht="18" x14ac:dyDescent="0.25">
      <c r="A47" s="22"/>
      <c r="B47" s="28"/>
      <c r="C47" s="28"/>
      <c r="D47" s="51"/>
      <c r="E47" s="52" t="s">
        <v>11</v>
      </c>
      <c r="F47" s="39"/>
      <c r="G47" s="116"/>
    </row>
    <row r="48" spans="1:7" s="27" customFormat="1" ht="15" x14ac:dyDescent="0.25">
      <c r="A48" s="22"/>
      <c r="B48" s="53" t="str">
        <f>B5</f>
        <v>D.1</v>
      </c>
      <c r="C48" s="28"/>
      <c r="D48" s="51"/>
      <c r="E48" s="54" t="s">
        <v>12</v>
      </c>
      <c r="F48" s="39"/>
      <c r="G48" s="117"/>
    </row>
    <row r="49" spans="1:7" s="27" customFormat="1" x14ac:dyDescent="0.25">
      <c r="A49" s="22"/>
      <c r="B49" s="28" t="str">
        <f>B9</f>
        <v>D.1.1.3</v>
      </c>
      <c r="C49" s="28"/>
      <c r="D49" s="28"/>
      <c r="E49" s="55" t="str">
        <f>E12</f>
        <v>D.1.1.3 Přejezdové zabezpečovací zařízení (PZZ)</v>
      </c>
      <c r="F49" s="28"/>
      <c r="G49" s="116">
        <f>G15</f>
        <v>0</v>
      </c>
    </row>
    <row r="50" spans="1:7" s="27" customFormat="1" x14ac:dyDescent="0.25">
      <c r="A50" s="22"/>
      <c r="B50" s="28"/>
      <c r="C50" s="28"/>
      <c r="D50" s="28"/>
      <c r="E50" s="55"/>
      <c r="F50" s="28"/>
      <c r="G50" s="116"/>
    </row>
    <row r="51" spans="1:7" s="27" customFormat="1" x14ac:dyDescent="0.25">
      <c r="A51" s="22"/>
      <c r="B51" s="28"/>
      <c r="C51" s="28"/>
      <c r="D51" s="28"/>
      <c r="E51" s="55"/>
      <c r="F51" s="28"/>
      <c r="G51" s="116"/>
    </row>
    <row r="52" spans="1:7" s="27" customFormat="1" x14ac:dyDescent="0.25">
      <c r="A52" s="22"/>
      <c r="B52" s="56"/>
      <c r="C52" s="56"/>
      <c r="D52" s="57"/>
      <c r="E52" s="58" t="s">
        <v>13</v>
      </c>
      <c r="F52" s="59"/>
      <c r="G52" s="117">
        <f>SUM(G49)</f>
        <v>0</v>
      </c>
    </row>
    <row r="53" spans="1:7" s="27" customFormat="1" x14ac:dyDescent="0.25">
      <c r="A53" s="22"/>
      <c r="B53" s="22"/>
      <c r="C53" s="22"/>
      <c r="D53" s="49"/>
      <c r="E53" s="60"/>
      <c r="F53" s="25"/>
      <c r="G53" s="26"/>
    </row>
    <row r="54" spans="1:7" s="27" customFormat="1" ht="15" x14ac:dyDescent="0.25">
      <c r="A54" s="22"/>
      <c r="B54" s="53" t="str">
        <f>B19</f>
        <v>D.2</v>
      </c>
      <c r="C54" s="28"/>
      <c r="D54" s="51"/>
      <c r="E54" s="54" t="s">
        <v>14</v>
      </c>
      <c r="F54" s="48"/>
      <c r="G54" s="118"/>
    </row>
    <row r="55" spans="1:7" s="27" customFormat="1" x14ac:dyDescent="0.25">
      <c r="A55" s="22"/>
      <c r="B55" s="28">
        <f>B25</f>
        <v>0</v>
      </c>
      <c r="C55" s="28"/>
      <c r="D55" s="51"/>
      <c r="E55" s="55" t="str">
        <f>E27</f>
        <v>D.2.1.1 Kolejový svršek a spodek</v>
      </c>
      <c r="F55" s="48"/>
      <c r="G55" s="116">
        <f>SUM(G27)</f>
        <v>0</v>
      </c>
    </row>
    <row r="56" spans="1:7" s="27" customFormat="1" x14ac:dyDescent="0.25">
      <c r="A56" s="22"/>
      <c r="B56" s="28" t="str">
        <f>B31</f>
        <v>D.2.1.3</v>
      </c>
      <c r="C56" s="28"/>
      <c r="D56" s="51"/>
      <c r="E56" s="55" t="str">
        <f>E34</f>
        <v>D.2.1.3 Přejezdy a přechody</v>
      </c>
      <c r="F56" s="61"/>
      <c r="G56" s="116">
        <f>SUM(G34)</f>
        <v>0</v>
      </c>
    </row>
    <row r="57" spans="1:7" s="129" customFormat="1" x14ac:dyDescent="0.25">
      <c r="A57" s="124"/>
      <c r="B57" s="125"/>
      <c r="C57" s="125"/>
      <c r="D57" s="126"/>
      <c r="E57" s="127"/>
      <c r="F57" s="128"/>
      <c r="G57" s="146"/>
    </row>
    <row r="58" spans="1:7" s="38" customFormat="1" x14ac:dyDescent="0.25">
      <c r="A58" s="22"/>
      <c r="B58" s="28"/>
      <c r="C58" s="28"/>
      <c r="D58" s="51"/>
      <c r="E58" s="58" t="s">
        <v>15</v>
      </c>
      <c r="F58" s="59"/>
      <c r="G58" s="117">
        <f>SUM(G55:G56)</f>
        <v>0</v>
      </c>
    </row>
    <row r="59" spans="1:7" s="27" customFormat="1" x14ac:dyDescent="0.25">
      <c r="A59" s="22"/>
      <c r="B59" s="22"/>
      <c r="C59" s="22"/>
      <c r="D59" s="49"/>
      <c r="E59" s="62"/>
      <c r="F59" s="25"/>
      <c r="G59" s="26"/>
    </row>
    <row r="60" spans="1:7" s="27" customFormat="1" ht="15.75" x14ac:dyDescent="0.25">
      <c r="A60" s="22"/>
      <c r="B60" s="63"/>
      <c r="C60" s="63"/>
      <c r="D60" s="64"/>
      <c r="E60" s="65" t="s">
        <v>16</v>
      </c>
      <c r="F60" s="66"/>
      <c r="G60" s="119">
        <f>G52+G58</f>
        <v>0</v>
      </c>
    </row>
    <row r="61" spans="1:7" s="27" customFormat="1" ht="15.75" x14ac:dyDescent="0.25">
      <c r="A61" s="22"/>
      <c r="B61" s="63"/>
      <c r="C61" s="63"/>
      <c r="D61" s="64"/>
      <c r="E61" s="65"/>
      <c r="F61" s="66"/>
      <c r="G61" s="119"/>
    </row>
    <row r="62" spans="1:7" s="27" customFormat="1" ht="15.75" x14ac:dyDescent="0.25">
      <c r="A62" s="22"/>
      <c r="B62" s="22"/>
      <c r="C62" s="22"/>
      <c r="D62" s="49"/>
      <c r="E62" s="103" t="s">
        <v>44</v>
      </c>
      <c r="F62" s="39"/>
      <c r="G62" s="117"/>
    </row>
    <row r="63" spans="1:7" s="27" customFormat="1" ht="16.5" thickBot="1" x14ac:dyDescent="0.3">
      <c r="A63" s="22"/>
      <c r="B63" s="67"/>
      <c r="C63" s="67"/>
      <c r="D63" s="68"/>
      <c r="E63" s="123"/>
      <c r="F63" s="69"/>
      <c r="G63" s="120"/>
    </row>
    <row r="64" spans="1:7" s="27" customFormat="1" ht="19.5" thickTop="1" thickBot="1" x14ac:dyDescent="0.3">
      <c r="A64" s="22"/>
      <c r="B64" s="132"/>
      <c r="C64" s="132"/>
      <c r="D64" s="133"/>
      <c r="E64" s="134" t="s">
        <v>20</v>
      </c>
      <c r="F64" s="135"/>
      <c r="G64" s="147">
        <f>G60+G62+G63</f>
        <v>0</v>
      </c>
    </row>
    <row r="65" spans="1:7" s="27" customFormat="1" x14ac:dyDescent="0.25">
      <c r="A65" s="22"/>
      <c r="D65" s="70"/>
      <c r="E65" s="71"/>
      <c r="F65" s="72"/>
      <c r="G65" s="73"/>
    </row>
    <row r="66" spans="1:7" s="27" customFormat="1" ht="18" x14ac:dyDescent="0.25">
      <c r="A66" s="22"/>
      <c r="B66" s="114" t="s">
        <v>17</v>
      </c>
      <c r="C66" s="75"/>
      <c r="D66" s="76"/>
      <c r="E66" s="77"/>
      <c r="F66" s="78"/>
      <c r="G66" s="79"/>
    </row>
    <row r="67" spans="1:7" s="27" customFormat="1" x14ac:dyDescent="0.25">
      <c r="A67" s="22"/>
      <c r="B67" s="80"/>
      <c r="C67" s="80"/>
      <c r="D67" s="81"/>
      <c r="E67" s="82"/>
      <c r="F67" s="83"/>
      <c r="G67" s="84"/>
    </row>
    <row r="68" spans="1:7" s="27" customFormat="1" x14ac:dyDescent="0.25">
      <c r="A68" s="22"/>
      <c r="B68" s="80"/>
      <c r="C68" s="85"/>
      <c r="D68" s="85"/>
      <c r="E68" s="86"/>
      <c r="F68" s="87"/>
      <c r="G68" s="88"/>
    </row>
    <row r="69" spans="1:7" s="27" customFormat="1" x14ac:dyDescent="0.25">
      <c r="A69" s="22"/>
      <c r="B69" s="80"/>
      <c r="C69" s="80"/>
      <c r="D69" s="80"/>
      <c r="E69" s="87"/>
      <c r="F69" s="89"/>
      <c r="G69" s="84"/>
    </row>
    <row r="70" spans="1:7" s="27" customFormat="1" x14ac:dyDescent="0.25">
      <c r="A70" s="22"/>
      <c r="B70" s="80"/>
      <c r="C70" s="80"/>
      <c r="D70" s="80"/>
      <c r="E70" s="90"/>
      <c r="F70" s="89"/>
      <c r="G70" s="84"/>
    </row>
    <row r="71" spans="1:7" s="27" customFormat="1" x14ac:dyDescent="0.25">
      <c r="A71" s="22"/>
      <c r="B71" s="80"/>
      <c r="C71" s="80"/>
      <c r="D71" s="80"/>
      <c r="E71" s="87"/>
      <c r="F71" s="89"/>
      <c r="G71" s="84"/>
    </row>
    <row r="72" spans="1:7" s="27" customFormat="1" x14ac:dyDescent="0.25">
      <c r="A72" s="22"/>
      <c r="B72" s="80"/>
      <c r="C72" s="80"/>
      <c r="D72" s="80"/>
      <c r="E72" s="90"/>
      <c r="F72" s="89"/>
      <c r="G72" s="88"/>
    </row>
    <row r="73" spans="1:7" s="27" customFormat="1" x14ac:dyDescent="0.25">
      <c r="A73" s="22"/>
      <c r="B73" s="80"/>
      <c r="C73" s="80"/>
      <c r="D73" s="80"/>
      <c r="E73" s="87"/>
      <c r="F73" s="89"/>
      <c r="G73" s="88"/>
    </row>
    <row r="74" spans="1:7" s="27" customFormat="1" x14ac:dyDescent="0.25">
      <c r="A74" s="22"/>
      <c r="B74" s="91"/>
      <c r="C74" s="91"/>
      <c r="D74" s="91"/>
      <c r="E74" s="92"/>
      <c r="F74" s="93"/>
      <c r="G74" s="94"/>
    </row>
    <row r="75" spans="1:7" s="74" customFormat="1" ht="18" x14ac:dyDescent="0.25">
      <c r="B75" s="91"/>
      <c r="C75" s="91"/>
      <c r="D75" s="91"/>
      <c r="E75" s="92"/>
      <c r="F75" s="93"/>
      <c r="G75" s="94"/>
    </row>
    <row r="76" spans="1:7" s="27" customFormat="1" x14ac:dyDescent="0.25">
      <c r="E76" s="71"/>
      <c r="F76" s="72"/>
      <c r="G76" s="73"/>
    </row>
    <row r="77" spans="1:7" s="27" customFormat="1" x14ac:dyDescent="0.25">
      <c r="E77" s="71"/>
      <c r="F77" s="72"/>
      <c r="G77" s="73"/>
    </row>
    <row r="78" spans="1:7" s="27" customFormat="1" x14ac:dyDescent="0.25">
      <c r="E78" s="71"/>
      <c r="F78" s="72"/>
      <c r="G78" s="73"/>
    </row>
    <row r="79" spans="1:7" s="27" customFormat="1" x14ac:dyDescent="0.25">
      <c r="E79" s="71"/>
      <c r="F79" s="72"/>
      <c r="G79" s="73"/>
    </row>
    <row r="80" spans="1:7" s="27" customFormat="1" x14ac:dyDescent="0.25">
      <c r="E80" s="71"/>
      <c r="F80" s="72"/>
      <c r="G80" s="73"/>
    </row>
    <row r="81" spans="5:7" s="27" customFormat="1" x14ac:dyDescent="0.25">
      <c r="E81" s="71"/>
      <c r="F81" s="72"/>
      <c r="G81" s="73"/>
    </row>
    <row r="82" spans="5:7" s="27" customFormat="1" x14ac:dyDescent="0.25">
      <c r="E82" s="71"/>
      <c r="F82" s="72"/>
      <c r="G82" s="73"/>
    </row>
    <row r="83" spans="5:7" s="27" customFormat="1" x14ac:dyDescent="0.25">
      <c r="E83" s="71"/>
      <c r="F83" s="72"/>
      <c r="G83" s="73"/>
    </row>
    <row r="84" spans="5:7" s="27" customFormat="1" x14ac:dyDescent="0.25">
      <c r="E84" s="71"/>
      <c r="F84" s="72"/>
      <c r="G84" s="73"/>
    </row>
    <row r="85" spans="5:7" s="27" customFormat="1" x14ac:dyDescent="0.25">
      <c r="E85" s="71"/>
      <c r="F85" s="72"/>
      <c r="G85" s="73"/>
    </row>
    <row r="86" spans="5:7" s="27" customFormat="1" x14ac:dyDescent="0.25">
      <c r="E86" s="71"/>
      <c r="F86" s="72"/>
      <c r="G86" s="73"/>
    </row>
    <row r="87" spans="5:7" s="27" customFormat="1" x14ac:dyDescent="0.25">
      <c r="E87" s="71"/>
      <c r="F87" s="72"/>
      <c r="G87" s="73"/>
    </row>
    <row r="88" spans="5:7" s="27" customFormat="1" x14ac:dyDescent="0.25">
      <c r="E88" s="71"/>
      <c r="F88" s="72"/>
      <c r="G88" s="73"/>
    </row>
    <row r="89" spans="5:7" s="27" customFormat="1" x14ac:dyDescent="0.25">
      <c r="E89" s="71"/>
      <c r="F89" s="72"/>
      <c r="G89" s="73"/>
    </row>
    <row r="90" spans="5:7" s="27" customFormat="1" x14ac:dyDescent="0.25">
      <c r="E90" s="71"/>
      <c r="F90" s="72"/>
      <c r="G90" s="73"/>
    </row>
    <row r="91" spans="5:7" s="27" customFormat="1" x14ac:dyDescent="0.25">
      <c r="E91" s="71"/>
      <c r="F91" s="72"/>
      <c r="G91" s="73"/>
    </row>
    <row r="92" spans="5:7" s="27" customFormat="1" x14ac:dyDescent="0.25">
      <c r="E92" s="71"/>
      <c r="F92" s="72"/>
      <c r="G92" s="73"/>
    </row>
    <row r="93" spans="5:7" s="27" customFormat="1" x14ac:dyDescent="0.25">
      <c r="E93" s="71"/>
      <c r="F93" s="72"/>
      <c r="G93" s="73"/>
    </row>
    <row r="94" spans="5:7" s="27" customFormat="1" x14ac:dyDescent="0.25">
      <c r="E94" s="71"/>
      <c r="F94" s="72"/>
      <c r="G94" s="73"/>
    </row>
    <row r="95" spans="5:7" s="27" customFormat="1" x14ac:dyDescent="0.25">
      <c r="E95" s="71"/>
      <c r="F95" s="72"/>
      <c r="G95" s="73"/>
    </row>
    <row r="96" spans="5:7" s="27" customFormat="1" x14ac:dyDescent="0.25">
      <c r="E96" s="71"/>
      <c r="F96" s="72"/>
      <c r="G96" s="73"/>
    </row>
    <row r="97" spans="5:7" s="27" customFormat="1" x14ac:dyDescent="0.25">
      <c r="E97" s="71"/>
      <c r="F97" s="72"/>
      <c r="G97" s="73"/>
    </row>
    <row r="98" spans="5:7" s="27" customFormat="1" x14ac:dyDescent="0.25">
      <c r="E98" s="71"/>
      <c r="F98" s="72"/>
      <c r="G98" s="73"/>
    </row>
    <row r="99" spans="5:7" s="27" customFormat="1" x14ac:dyDescent="0.25">
      <c r="E99" s="71"/>
      <c r="F99" s="72"/>
      <c r="G99" s="73"/>
    </row>
    <row r="100" spans="5:7" s="27" customFormat="1" x14ac:dyDescent="0.25">
      <c r="E100" s="71"/>
      <c r="F100" s="72"/>
      <c r="G100" s="73"/>
    </row>
    <row r="101" spans="5:7" s="27" customFormat="1" x14ac:dyDescent="0.25">
      <c r="E101" s="71"/>
      <c r="F101" s="72"/>
      <c r="G101" s="73"/>
    </row>
    <row r="102" spans="5:7" s="27" customFormat="1" x14ac:dyDescent="0.25">
      <c r="E102" s="71"/>
      <c r="F102" s="72"/>
      <c r="G102" s="73"/>
    </row>
    <row r="103" spans="5:7" s="27" customFormat="1" x14ac:dyDescent="0.25">
      <c r="E103" s="71"/>
      <c r="F103" s="72"/>
      <c r="G103" s="73"/>
    </row>
    <row r="104" spans="5:7" s="27" customFormat="1" x14ac:dyDescent="0.25">
      <c r="E104" s="71"/>
      <c r="F104" s="72"/>
      <c r="G104" s="73"/>
    </row>
    <row r="105" spans="5:7" s="27" customFormat="1" x14ac:dyDescent="0.25">
      <c r="E105" s="71"/>
      <c r="F105" s="72"/>
      <c r="G105" s="73"/>
    </row>
    <row r="106" spans="5:7" s="27" customFormat="1" x14ac:dyDescent="0.25">
      <c r="E106" s="71"/>
      <c r="F106" s="72"/>
      <c r="G106" s="73"/>
    </row>
    <row r="107" spans="5:7" s="27" customFormat="1" x14ac:dyDescent="0.25">
      <c r="E107" s="71"/>
      <c r="F107" s="72"/>
      <c r="G107" s="73"/>
    </row>
    <row r="108" spans="5:7" s="27" customFormat="1" x14ac:dyDescent="0.25">
      <c r="E108" s="71"/>
      <c r="F108" s="72"/>
      <c r="G108" s="73"/>
    </row>
    <row r="109" spans="5:7" s="27" customFormat="1" x14ac:dyDescent="0.25">
      <c r="E109" s="71"/>
      <c r="F109" s="72"/>
      <c r="G109" s="73"/>
    </row>
    <row r="110" spans="5:7" s="27" customFormat="1" x14ac:dyDescent="0.25">
      <c r="E110" s="71"/>
      <c r="F110" s="72"/>
      <c r="G110" s="73"/>
    </row>
    <row r="111" spans="5:7" s="27" customFormat="1" x14ac:dyDescent="0.25">
      <c r="E111" s="71"/>
      <c r="F111" s="72"/>
      <c r="G111" s="73"/>
    </row>
    <row r="112" spans="5:7" s="27" customFormat="1" x14ac:dyDescent="0.25">
      <c r="E112" s="71"/>
      <c r="F112" s="72"/>
      <c r="G112" s="73"/>
    </row>
    <row r="113" spans="5:7" s="27" customFormat="1" x14ac:dyDescent="0.25">
      <c r="E113" s="71"/>
      <c r="F113" s="72"/>
      <c r="G113" s="73"/>
    </row>
    <row r="114" spans="5:7" s="27" customFormat="1" x14ac:dyDescent="0.25">
      <c r="E114" s="71"/>
      <c r="F114" s="72"/>
      <c r="G114" s="73"/>
    </row>
    <row r="115" spans="5:7" s="27" customFormat="1" x14ac:dyDescent="0.25">
      <c r="E115" s="71"/>
      <c r="F115" s="72"/>
      <c r="G115" s="73"/>
    </row>
    <row r="116" spans="5:7" s="27" customFormat="1" x14ac:dyDescent="0.25">
      <c r="E116" s="71"/>
      <c r="F116" s="72"/>
      <c r="G116" s="73"/>
    </row>
    <row r="117" spans="5:7" s="27" customFormat="1" x14ac:dyDescent="0.25">
      <c r="E117" s="71"/>
      <c r="F117" s="72"/>
      <c r="G117" s="73"/>
    </row>
    <row r="118" spans="5:7" s="27" customFormat="1" x14ac:dyDescent="0.25">
      <c r="E118" s="71"/>
      <c r="F118" s="72"/>
      <c r="G118" s="73"/>
    </row>
    <row r="119" spans="5:7" s="27" customFormat="1" x14ac:dyDescent="0.25">
      <c r="E119" s="71"/>
      <c r="F119" s="72"/>
      <c r="G119" s="73"/>
    </row>
    <row r="120" spans="5:7" s="27" customFormat="1" x14ac:dyDescent="0.25">
      <c r="E120" s="71"/>
      <c r="F120" s="72"/>
      <c r="G120" s="73"/>
    </row>
    <row r="121" spans="5:7" s="27" customFormat="1" x14ac:dyDescent="0.25">
      <c r="E121" s="71"/>
      <c r="F121" s="72"/>
      <c r="G121" s="73"/>
    </row>
    <row r="122" spans="5:7" s="27" customFormat="1" x14ac:dyDescent="0.25">
      <c r="E122" s="71"/>
      <c r="F122" s="72"/>
      <c r="G122" s="73"/>
    </row>
    <row r="123" spans="5:7" s="27" customFormat="1" x14ac:dyDescent="0.25">
      <c r="E123" s="71"/>
      <c r="F123" s="72"/>
      <c r="G123" s="73"/>
    </row>
    <row r="124" spans="5:7" s="27" customFormat="1" x14ac:dyDescent="0.25">
      <c r="E124" s="71"/>
      <c r="F124" s="72"/>
      <c r="G124" s="73"/>
    </row>
    <row r="125" spans="5:7" s="27" customFormat="1" x14ac:dyDescent="0.25">
      <c r="E125" s="71"/>
      <c r="F125" s="72"/>
      <c r="G125" s="73"/>
    </row>
    <row r="126" spans="5:7" s="27" customFormat="1" x14ac:dyDescent="0.25">
      <c r="E126" s="71"/>
      <c r="F126" s="72"/>
      <c r="G126" s="73"/>
    </row>
    <row r="127" spans="5:7" s="27" customFormat="1" x14ac:dyDescent="0.25">
      <c r="E127" s="71"/>
      <c r="F127" s="72"/>
      <c r="G127" s="73"/>
    </row>
    <row r="128" spans="5:7" s="27" customFormat="1" x14ac:dyDescent="0.25">
      <c r="E128" s="71"/>
      <c r="F128" s="72"/>
      <c r="G128" s="73"/>
    </row>
    <row r="129" spans="5:7" s="27" customFormat="1" x14ac:dyDescent="0.25">
      <c r="E129" s="71"/>
      <c r="F129" s="72"/>
      <c r="G129" s="73"/>
    </row>
    <row r="130" spans="5:7" s="27" customFormat="1" x14ac:dyDescent="0.25">
      <c r="E130" s="71"/>
      <c r="F130" s="72"/>
      <c r="G130" s="73"/>
    </row>
    <row r="131" spans="5:7" s="27" customFormat="1" x14ac:dyDescent="0.25">
      <c r="E131" s="71"/>
      <c r="F131" s="72"/>
      <c r="G131" s="73"/>
    </row>
    <row r="132" spans="5:7" s="27" customFormat="1" x14ac:dyDescent="0.25">
      <c r="E132" s="71"/>
      <c r="F132" s="72"/>
      <c r="G132" s="73"/>
    </row>
    <row r="133" spans="5:7" s="27" customFormat="1" x14ac:dyDescent="0.25">
      <c r="E133" s="71"/>
      <c r="F133" s="72"/>
      <c r="G133" s="73"/>
    </row>
    <row r="134" spans="5:7" s="27" customFormat="1" x14ac:dyDescent="0.25">
      <c r="E134" s="71"/>
      <c r="F134" s="72"/>
      <c r="G134" s="73"/>
    </row>
    <row r="135" spans="5:7" s="27" customFormat="1" x14ac:dyDescent="0.25">
      <c r="E135" s="71"/>
      <c r="F135" s="72"/>
      <c r="G135" s="73"/>
    </row>
    <row r="136" spans="5:7" s="27" customFormat="1" x14ac:dyDescent="0.25">
      <c r="E136" s="71"/>
      <c r="F136" s="72"/>
      <c r="G136" s="73"/>
    </row>
    <row r="137" spans="5:7" s="27" customFormat="1" x14ac:dyDescent="0.25">
      <c r="E137" s="71"/>
      <c r="F137" s="72"/>
      <c r="G137" s="73"/>
    </row>
    <row r="138" spans="5:7" s="27" customFormat="1" x14ac:dyDescent="0.25">
      <c r="E138" s="71"/>
      <c r="F138" s="72"/>
      <c r="G138" s="73"/>
    </row>
    <row r="139" spans="5:7" s="27" customFormat="1" x14ac:dyDescent="0.25">
      <c r="E139" s="71"/>
      <c r="F139" s="72"/>
      <c r="G139" s="73"/>
    </row>
    <row r="140" spans="5:7" s="27" customFormat="1" x14ac:dyDescent="0.25">
      <c r="E140" s="71"/>
      <c r="F140" s="72"/>
      <c r="G140" s="73"/>
    </row>
    <row r="141" spans="5:7" s="27" customFormat="1" x14ac:dyDescent="0.25">
      <c r="E141" s="71"/>
      <c r="F141" s="72"/>
      <c r="G141" s="73"/>
    </row>
    <row r="142" spans="5:7" s="27" customFormat="1" x14ac:dyDescent="0.25">
      <c r="E142" s="71"/>
      <c r="F142" s="72"/>
      <c r="G142" s="73"/>
    </row>
    <row r="143" spans="5:7" s="27" customFormat="1" x14ac:dyDescent="0.25">
      <c r="E143" s="71"/>
      <c r="F143" s="72"/>
      <c r="G143" s="73"/>
    </row>
    <row r="144" spans="5:7" s="27" customFormat="1" x14ac:dyDescent="0.25">
      <c r="E144" s="71"/>
      <c r="F144" s="72"/>
      <c r="G144" s="73"/>
    </row>
    <row r="145" spans="5:7" s="27" customFormat="1" x14ac:dyDescent="0.25">
      <c r="E145" s="71"/>
      <c r="F145" s="72"/>
      <c r="G145" s="73"/>
    </row>
    <row r="146" spans="5:7" s="27" customFormat="1" x14ac:dyDescent="0.25">
      <c r="E146" s="71"/>
      <c r="F146" s="72"/>
      <c r="G146" s="73"/>
    </row>
    <row r="147" spans="5:7" s="27" customFormat="1" x14ac:dyDescent="0.25">
      <c r="E147" s="71"/>
      <c r="F147" s="72"/>
      <c r="G147" s="73"/>
    </row>
    <row r="148" spans="5:7" s="27" customFormat="1" x14ac:dyDescent="0.25">
      <c r="E148" s="71"/>
      <c r="F148" s="72"/>
      <c r="G148" s="73"/>
    </row>
    <row r="149" spans="5:7" s="27" customFormat="1" x14ac:dyDescent="0.25">
      <c r="E149" s="71"/>
      <c r="F149" s="72"/>
      <c r="G149" s="73"/>
    </row>
    <row r="150" spans="5:7" s="27" customFormat="1" x14ac:dyDescent="0.25">
      <c r="E150" s="71"/>
      <c r="F150" s="72"/>
      <c r="G150" s="73"/>
    </row>
    <row r="151" spans="5:7" s="27" customFormat="1" x14ac:dyDescent="0.25">
      <c r="E151" s="71"/>
      <c r="F151" s="72"/>
      <c r="G151" s="73"/>
    </row>
    <row r="152" spans="5:7" s="27" customFormat="1" x14ac:dyDescent="0.25">
      <c r="E152" s="71"/>
      <c r="F152" s="72"/>
      <c r="G152" s="73"/>
    </row>
    <row r="153" spans="5:7" s="27" customFormat="1" x14ac:dyDescent="0.25">
      <c r="E153" s="71"/>
      <c r="F153" s="72"/>
      <c r="G153" s="73"/>
    </row>
    <row r="154" spans="5:7" s="27" customFormat="1" x14ac:dyDescent="0.25">
      <c r="E154" s="71"/>
      <c r="F154" s="72"/>
      <c r="G154" s="73"/>
    </row>
    <row r="155" spans="5:7" s="27" customFormat="1" x14ac:dyDescent="0.25">
      <c r="E155" s="71"/>
      <c r="F155" s="72"/>
      <c r="G155" s="73"/>
    </row>
    <row r="156" spans="5:7" s="27" customFormat="1" x14ac:dyDescent="0.25">
      <c r="E156" s="71"/>
      <c r="F156" s="72"/>
      <c r="G156" s="73"/>
    </row>
    <row r="157" spans="5:7" s="27" customFormat="1" x14ac:dyDescent="0.25">
      <c r="E157" s="71"/>
      <c r="F157" s="72"/>
      <c r="G157" s="73"/>
    </row>
    <row r="158" spans="5:7" s="27" customFormat="1" x14ac:dyDescent="0.25">
      <c r="E158" s="71"/>
      <c r="F158" s="72"/>
      <c r="G158" s="73"/>
    </row>
    <row r="159" spans="5:7" s="27" customFormat="1" x14ac:dyDescent="0.25">
      <c r="E159" s="71"/>
      <c r="F159" s="72"/>
      <c r="G159" s="73"/>
    </row>
    <row r="160" spans="5:7" s="27" customFormat="1" x14ac:dyDescent="0.25">
      <c r="E160" s="71"/>
      <c r="F160" s="72"/>
      <c r="G160" s="73"/>
    </row>
    <row r="161" spans="5:7" s="27" customFormat="1" x14ac:dyDescent="0.25">
      <c r="E161" s="71"/>
      <c r="F161" s="72"/>
      <c r="G161" s="73"/>
    </row>
    <row r="162" spans="5:7" s="27" customFormat="1" x14ac:dyDescent="0.25">
      <c r="E162" s="71"/>
      <c r="F162" s="72"/>
      <c r="G162" s="73"/>
    </row>
    <row r="163" spans="5:7" s="27" customFormat="1" x14ac:dyDescent="0.25">
      <c r="E163" s="71"/>
      <c r="F163" s="72"/>
      <c r="G163" s="73"/>
    </row>
    <row r="164" spans="5:7" s="27" customFormat="1" x14ac:dyDescent="0.25">
      <c r="E164" s="71"/>
      <c r="F164" s="72"/>
      <c r="G164" s="73"/>
    </row>
    <row r="165" spans="5:7" s="27" customFormat="1" x14ac:dyDescent="0.25">
      <c r="E165" s="71"/>
      <c r="F165" s="72"/>
      <c r="G165" s="73"/>
    </row>
    <row r="166" spans="5:7" s="27" customFormat="1" x14ac:dyDescent="0.25">
      <c r="E166" s="71"/>
      <c r="F166" s="72"/>
      <c r="G166" s="73"/>
    </row>
    <row r="167" spans="5:7" s="27" customFormat="1" x14ac:dyDescent="0.25">
      <c r="E167" s="71"/>
      <c r="F167" s="72"/>
      <c r="G167" s="73"/>
    </row>
    <row r="168" spans="5:7" s="27" customFormat="1" x14ac:dyDescent="0.25">
      <c r="E168" s="71"/>
      <c r="F168" s="72"/>
      <c r="G168" s="73"/>
    </row>
    <row r="169" spans="5:7" s="27" customFormat="1" x14ac:dyDescent="0.25">
      <c r="E169" s="71"/>
      <c r="F169" s="72"/>
      <c r="G169" s="73"/>
    </row>
    <row r="170" spans="5:7" s="27" customFormat="1" x14ac:dyDescent="0.25">
      <c r="E170" s="71"/>
      <c r="F170" s="72"/>
      <c r="G170" s="73"/>
    </row>
    <row r="171" spans="5:7" s="27" customFormat="1" x14ac:dyDescent="0.25">
      <c r="E171" s="71"/>
      <c r="F171" s="72"/>
      <c r="G171" s="73"/>
    </row>
    <row r="172" spans="5:7" s="27" customFormat="1" x14ac:dyDescent="0.25">
      <c r="E172" s="71"/>
      <c r="F172" s="72"/>
      <c r="G172" s="73"/>
    </row>
    <row r="173" spans="5:7" s="27" customFormat="1" x14ac:dyDescent="0.25">
      <c r="E173" s="71"/>
      <c r="F173" s="72"/>
      <c r="G173" s="73"/>
    </row>
    <row r="174" spans="5:7" s="27" customFormat="1" x14ac:dyDescent="0.25">
      <c r="E174" s="71"/>
      <c r="F174" s="72"/>
      <c r="G174" s="73"/>
    </row>
    <row r="175" spans="5:7" s="27" customFormat="1" x14ac:dyDescent="0.25">
      <c r="E175" s="71"/>
      <c r="F175" s="72"/>
      <c r="G175" s="73"/>
    </row>
    <row r="176" spans="5:7" s="27" customFormat="1" x14ac:dyDescent="0.25">
      <c r="E176" s="71"/>
      <c r="F176" s="72"/>
      <c r="G176" s="73"/>
    </row>
    <row r="177" spans="2:7" s="27" customFormat="1" x14ac:dyDescent="0.25">
      <c r="E177" s="71"/>
      <c r="F177" s="72"/>
      <c r="G177" s="73"/>
    </row>
    <row r="178" spans="2:7" s="27" customFormat="1" x14ac:dyDescent="0.25">
      <c r="B178" s="1"/>
      <c r="C178" s="1"/>
      <c r="D178" s="1"/>
      <c r="E178" s="4"/>
      <c r="F178" s="5"/>
      <c r="G178" s="6"/>
    </row>
    <row r="179" spans="2:7" s="27" customFormat="1" x14ac:dyDescent="0.25">
      <c r="B179" s="1"/>
      <c r="C179" s="1"/>
      <c r="D179" s="1"/>
      <c r="E179" s="4"/>
      <c r="F179" s="5"/>
      <c r="G179" s="6"/>
    </row>
    <row r="180" spans="2:7" s="27" customFormat="1" x14ac:dyDescent="0.25">
      <c r="B180" s="1"/>
      <c r="C180" s="1"/>
      <c r="D180" s="1"/>
      <c r="E180" s="4"/>
      <c r="F180" s="5"/>
      <c r="G180" s="6"/>
    </row>
    <row r="181" spans="2:7" s="27" customFormat="1" x14ac:dyDescent="0.25">
      <c r="B181" s="1"/>
      <c r="C181" s="1"/>
      <c r="D181" s="1"/>
      <c r="E181" s="4"/>
      <c r="F181" s="5"/>
      <c r="G181" s="6"/>
    </row>
    <row r="182" spans="2:7" s="27" customFormat="1" x14ac:dyDescent="0.25">
      <c r="B182" s="1"/>
      <c r="C182" s="1"/>
      <c r="D182" s="1"/>
      <c r="E182" s="4"/>
      <c r="F182" s="5"/>
      <c r="G182" s="6"/>
    </row>
    <row r="183" spans="2:7" s="27" customFormat="1" x14ac:dyDescent="0.25">
      <c r="B183" s="1"/>
      <c r="C183" s="1"/>
      <c r="D183" s="1"/>
      <c r="E183" s="4"/>
      <c r="F183" s="5"/>
      <c r="G183" s="6"/>
    </row>
    <row r="184" spans="2:7" s="27" customFormat="1" x14ac:dyDescent="0.25">
      <c r="B184" s="1"/>
      <c r="C184" s="1"/>
      <c r="D184" s="1"/>
      <c r="E184" s="4"/>
      <c r="F184" s="5"/>
      <c r="G184" s="6"/>
    </row>
    <row r="185" spans="2:7" s="27" customFormat="1" x14ac:dyDescent="0.25">
      <c r="B185" s="1"/>
      <c r="C185" s="1"/>
      <c r="D185" s="1"/>
      <c r="E185" s="4"/>
      <c r="F185" s="5"/>
      <c r="G185" s="6"/>
    </row>
    <row r="186" spans="2:7" s="27" customFormat="1" x14ac:dyDescent="0.25">
      <c r="B186" s="1"/>
      <c r="C186" s="1"/>
      <c r="D186" s="1"/>
      <c r="E186" s="4"/>
      <c r="F186" s="5"/>
      <c r="G186" s="6"/>
    </row>
    <row r="187" spans="2:7" x14ac:dyDescent="0.25">
      <c r="D187" s="1"/>
    </row>
    <row r="188" spans="2:7" x14ac:dyDescent="0.25">
      <c r="D188" s="1"/>
    </row>
    <row r="189" spans="2:7" x14ac:dyDescent="0.25">
      <c r="D189" s="1"/>
    </row>
    <row r="190" spans="2:7" x14ac:dyDescent="0.25">
      <c r="D190" s="1"/>
    </row>
    <row r="191" spans="2:7" x14ac:dyDescent="0.25">
      <c r="D191" s="1"/>
    </row>
    <row r="192" spans="2:7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</sheetData>
  <mergeCells count="1">
    <mergeCell ref="E1:G1"/>
  </mergeCells>
  <phoneticPr fontId="0" type="noConversion"/>
  <conditionalFormatting sqref="G32">
    <cfRule type="expression" dxfId="1" priority="28">
      <formula>$G32+#REF!&gt;0</formula>
    </cfRule>
    <cfRule type="expression" dxfId="0" priority="29">
      <formula>ISTEXT($C32)=TRUE</formula>
    </cfRule>
  </conditionalFormatting>
  <dataValidations count="2">
    <dataValidation allowBlank="1" showInputMessage="1" showErrorMessage="1" prompt="Název staveního objektu BEZ čísla SO." sqref="E23:E25 E31:E32" xr:uid="{A24D39F0-4684-4D91-84DF-8049378ADEB4}"/>
    <dataValidation allowBlank="1" showInputMessage="1" showErrorMessage="1" prompt="Název provozního souboru BEZ čísla PS." sqref="E9:E11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2024-03-26T09:00:40Z</dcterms:modified>
</cp:coreProperties>
</file>